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A KSZF pénzü. eredménye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<sst xmlns="http://schemas.openxmlformats.org/spreadsheetml/2006/main" count="4" uniqueCount="4">
  <si>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Pénzügyi tevékenység eredménye</t>
  </si>
  <si>
    <t>Szolgáltató tevékenység eredménye</t>
  </si>
  <si>
    <t>Szokásos/üzleti tevékenység eredménye</t>
  </si>
  <si>
    <t>A pénzügyi, szolgáltató és üzleti tevékenység eredménye (MFt)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</si>
</sst>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.0\ _F_t_-;\-* #,##0.0\ _F_t_-;_-* &quot;-&quot;??\ _F_t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164" fontId="0" fillId="0" borderId="1" xfId="20" applyNumberFormat="1" applyFont="1" applyBorder="1"/>
    <xf numFmtId="0" fontId="0" fillId="0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pénzügyi, szolgáltató és üzleti tevékenység eredménye (MFt) </a:t>
            </a:r>
          </a:p>
        </c:rich>
      </c:tx>
      <c:layout>
        <c:manualLayout>
          <c:xMode val="edge"/>
          <c:yMode val="edge"/>
          <c:x val="0.153"/>
          <c:y val="0.02825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045"/>
          <c:y val="0.14025"/>
          <c:w val="0.8752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 KSZF pénzü. eredménye'!$A$5</c:f>
              <c:strCache>
                <c:ptCount val="1"/>
                <c:pt idx="0">
                  <c:v>Pénzügyi tevékenység eredménye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3"/>
              <c:layout>
                <c:manualLayout>
                  <c:x val="-0.00375"/>
                  <c:y val="0.115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 KSZF pénzü. eredménye'!$B$4:$E$4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 KSZF pénzü. eredménye'!$B$5:$E$5</c:f>
              <c:numCache>
                <c:formatCode>_-* #,##0.0\ _F_t_-;\-* #,##0.0\ _F_t_-;_-* "-"??\ _F_t_-;_-@_-</c:formatCode>
                <c:ptCount val="4"/>
                <c:pt idx="0">
                  <c:v>47.9</c:v>
                </c:pt>
                <c:pt idx="1">
                  <c:v>68.7</c:v>
                </c:pt>
                <c:pt idx="2">
                  <c:v>40.85210581</c:v>
                </c:pt>
                <c:pt idx="3">
                  <c:v>-20.3</c:v>
                </c:pt>
              </c:numCache>
            </c:numRef>
          </c:val>
        </c:ser>
        <c:ser>
          <c:idx val="1"/>
          <c:order val="1"/>
          <c:tx>
            <c:strRef>
              <c:f>'A KSZF pénzü. eredménye'!$A$6</c:f>
              <c:strCache>
                <c:ptCount val="1"/>
                <c:pt idx="0">
                  <c:v>Szolgáltató tevékenység eredménye</c:v>
                </c:pt>
              </c:strCache>
            </c:strRef>
          </c:tx>
          <c:invertIfNegative val="0"/>
          <c:dLbls>
            <c:numFmt formatCode="#,##0.0" sourceLinked="0"/>
            <c:txPr>
              <a:bodyPr vert="horz" rot="-5400000"/>
              <a:lstStyle/>
              <a:p>
                <a:pPr algn="ctr">
                  <a:defRPr lang="en-US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 KSZF pénzü. eredménye'!$B$4:$E$4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 KSZF pénzü. eredménye'!$B$6:$E$6</c:f>
              <c:numCache>
                <c:formatCode>_-* #,##0.0\ _F_t_-;\-* #,##0.0\ _F_t_-;_-* "-"??\ _F_t_-;_-@_-</c:formatCode>
                <c:ptCount val="4"/>
                <c:pt idx="0">
                  <c:v>83.3</c:v>
                </c:pt>
                <c:pt idx="1">
                  <c:v>143.8</c:v>
                </c:pt>
                <c:pt idx="2">
                  <c:v>247.43795749</c:v>
                </c:pt>
                <c:pt idx="3">
                  <c:v>174.5</c:v>
                </c:pt>
              </c:numCache>
            </c:numRef>
          </c:val>
        </c:ser>
        <c:gapWidth val="227"/>
        <c:axId val="32948638"/>
        <c:axId val="29785487"/>
      </c:barChart>
      <c:lineChart>
        <c:grouping val="standard"/>
        <c:varyColors val="0"/>
        <c:ser>
          <c:idx val="2"/>
          <c:order val="2"/>
          <c:tx>
            <c:strRef>
              <c:f>'A KSZF pénzü. eredménye'!$A$7</c:f>
              <c:strCache>
                <c:ptCount val="1"/>
                <c:pt idx="0">
                  <c:v>Szokásos/üzleti tevékenység eredménye</c:v>
                </c:pt>
              </c:strCache>
            </c:strRef>
          </c:tx>
          <c:dLbls>
            <c:numFmt formatCode="#,##0.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 KSZF pénzü. eredménye'!$B$4:$E$4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'A KSZF pénzü. eredménye'!$B$7:$E$7</c:f>
              <c:numCache>
                <c:formatCode>_-* #,##0.0\ _F_t_-;\-* #,##0.0\ _F_t_-;_-* "-"??\ _F_t_-;_-@_-</c:formatCode>
                <c:ptCount val="4"/>
                <c:pt idx="0">
                  <c:v>131.2</c:v>
                </c:pt>
                <c:pt idx="1">
                  <c:v>212.5</c:v>
                </c:pt>
                <c:pt idx="2">
                  <c:v>288.2900633</c:v>
                </c:pt>
                <c:pt idx="3">
                  <c:v>154.1</c:v>
                </c:pt>
              </c:numCache>
            </c:numRef>
          </c:val>
          <c:smooth val="0"/>
        </c:ser>
        <c:marker val="1"/>
        <c:axId val="32948638"/>
        <c:axId val="29785487"/>
      </c:lineChart>
      <c:catAx>
        <c:axId val="3294863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785487"/>
        <c:crosses val="autoZero"/>
        <c:auto val="1"/>
        <c:lblOffset val="100"/>
        <c:noMultiLvlLbl val="0"/>
      </c:catAx>
      <c:valAx>
        <c:axId val="29785487"/>
        <c:scaling>
          <c:orientation val="minMax"/>
        </c:scaling>
        <c:delete val="0"/>
        <c:axPos val="l"/>
        <c:majorGridlines/>
        <c:numFmt formatCode="_-* #,##0.0\ _F_t_-;\-* #,##0.0\ _F_t_-;_-* &quot;-&quot;??\ _F_t_-;_-@_-" sourceLinked="1"/>
        <c:majorTickMark val="none"/>
        <c:minorTickMark val="none"/>
        <c:tickLblPos val="nextTo"/>
        <c:crossAx val="3294863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865"/>
          <c:y val="0.835"/>
          <c:w val="0.827"/>
          <c:h val="0.1455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395287</xdr:colOff>
      <xdr:row>8</xdr:row>
      <xdr:rowOff>171450</xdr:rowOff>
    </xdr:from>
    <xdr:to>
      <xdr:col>6</xdr:col>
      <xdr:colOff>9525</xdr:colOff>
      <xdr:row>29</xdr:row>
      <xdr:rowOff>57150</xdr:rowOff>
    </xdr:to>
    <xdr:graphicFrame macro="">
      <xdr:nvGraphicFramePr>
        <xdr:cNvPr id="2" name="Diagram 1"/>
        <xdr:cNvGraphicFramePr/>
      </xdr:nvGraphicFramePr>
      <xdr:xfrm>
        <a:off x="390525" y="1695450"/>
        <a:ext cx="6286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Keler\05_SUI\09_UMO\1_KOMMUNIK&#193;CI&#211;\2017\&#201;ves%20Jelent&#233;s\Statisztik&#225;k\2016%20ut&#225;n%20letiszt&#225;zott\2016_KELER_KELER%20KSZF%20gazd&#225;lkod&#225;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ZF"/>
      <sheetName val="KSZF tábla"/>
      <sheetName val="KELER tábla"/>
      <sheetName val="KELER"/>
    </sheetNames>
    <sheetDataSet>
      <sheetData sheetId="0">
        <row r="3"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A4" t="str">
            <v>Pénzügyi tevékenység eredménye</v>
          </cell>
          <cell r="D4">
            <v>47.9</v>
          </cell>
          <cell r="E4">
            <v>68.7</v>
          </cell>
          <cell r="F4">
            <v>40.85210581</v>
          </cell>
          <cell r="G4">
            <v>-20.3</v>
          </cell>
        </row>
        <row r="5">
          <cell r="A5" t="str">
            <v>Szolgáltató tevékenység eredménye</v>
          </cell>
          <cell r="D5">
            <v>83.3</v>
          </cell>
          <cell r="E5">
            <v>143.8</v>
          </cell>
          <cell r="F5">
            <v>247.43795749</v>
          </cell>
          <cell r="G5">
            <v>174.5</v>
          </cell>
        </row>
        <row r="6">
          <cell r="A6" t="str">
            <v>Szokásos/üzleti tevékenység eredménye</v>
          </cell>
          <cell r="D6">
            <v>131.2</v>
          </cell>
          <cell r="E6">
            <v>212.5</v>
          </cell>
          <cell r="F6">
            <v>288.2900633</v>
          </cell>
          <cell r="G6">
            <v>154.1</v>
          </cell>
        </row>
        <row r="20">
          <cell r="A20" t="str">
            <v>Azonnali ügyletek elszámolásának díjbevétele</v>
          </cell>
          <cell r="B20">
            <v>308.7</v>
          </cell>
        </row>
        <row r="21">
          <cell r="A21" t="str">
            <v>Derivatív ügyletek elszámolásának díjbevétele</v>
          </cell>
          <cell r="B21">
            <v>263.7</v>
          </cell>
        </row>
        <row r="22">
          <cell r="A22" t="str">
            <v>Gázpiaci ügyletek elszámolásának díjbevétele</v>
          </cell>
          <cell r="B22">
            <v>202.1</v>
          </cell>
        </row>
        <row r="23">
          <cell r="A23" t="str">
            <v>Energiapaci ügyletek elszámolásának díjbevétele</v>
          </cell>
          <cell r="B23">
            <v>400.7</v>
          </cell>
        </row>
        <row r="24">
          <cell r="A24" t="str">
            <v>Egyéb bevételek</v>
          </cell>
          <cell r="B24">
            <v>103.1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5"/>
  <sheetViews>
    <sheetView showGridLines="0" tabSelected="1" workbookViewId="0" topLeftCell="A1">
      <selection pane="topLeft" activeCell="A2" sqref="A2"/>
    </sheetView>
  </sheetViews>
  <sheetFormatPr defaultColWidth="9.14285714285714" defaultRowHeight="15"/>
  <cols>
    <col min="1" max="1" width="50.2857142857143" customWidth="1"/>
    <col min="3" max="6" width="10.1428571428571" bestFit="1" customWidth="1"/>
  </cols>
  <sheetData>
    <row r="2" ht="15">
      <c r="A2" s="1" t="s">
        <v>3</v>
      </c>
    </row>
    <row r="4" spans="1:5" ht="15">
      <c r="A4" s="3"/>
      <c r="B4" s="4">
        <v>2013</v>
      </c>
      <c r="C4" s="4">
        <v>2014</v>
      </c>
      <c r="D4" s="4">
        <v>2015</v>
      </c>
      <c r="E4" s="5">
        <v>2016</v>
      </c>
    </row>
    <row r="5" spans="1:5" ht="15">
      <c r="A5" s="4" t="s">
        <v>0</v>
      </c>
      <c r="B5" s="6">
        <v>47.90</v>
      </c>
      <c r="C5" s="6">
        <v>68.70</v>
      </c>
      <c r="D5" s="6">
        <v>40.852105809999998</v>
      </c>
      <c r="E5" s="7">
        <v>-20.30</v>
      </c>
    </row>
    <row r="6" spans="1:5" ht="15">
      <c r="A6" s="4" t="s">
        <v>1</v>
      </c>
      <c r="B6" s="6">
        <v>83.30</v>
      </c>
      <c r="C6" s="6">
        <v>143.80000000000001</v>
      </c>
      <c r="D6" s="6">
        <v>247.43795748999992</v>
      </c>
      <c r="E6" s="7">
        <v>174.50</v>
      </c>
    </row>
    <row r="7" spans="1:5" ht="15">
      <c r="A7" s="4" t="s">
        <v>2</v>
      </c>
      <c r="B7" s="6">
        <f t="shared" si="0" ref="B7:C7">SUM(B5:B6)</f>
        <v>131.19999999999999</v>
      </c>
      <c r="C7" s="6">
        <f t="shared" si="0"/>
        <v>212.50</v>
      </c>
      <c r="D7" s="6">
        <v>288.29006329999993</v>
      </c>
      <c r="E7" s="7">
        <v>154.10</v>
      </c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